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6" windowWidth="11352" windowHeight="8196"/>
  </bookViews>
  <sheets>
    <sheet name="wrhwBZ" sheetId="1" r:id="rId1"/>
    <sheet name="raw data" sheetId="4" r:id="rId2"/>
  </sheets>
  <definedNames>
    <definedName name="_xlnm.Database">'raw data'!$A$1:$H$52</definedName>
  </definedNames>
  <calcPr calcId="114210"/>
</workbook>
</file>

<file path=xl/calcChain.xml><?xml version="1.0" encoding="utf-8"?>
<calcChain xmlns="http://schemas.openxmlformats.org/spreadsheetml/2006/main">
  <c r="G20" i="1"/>
  <c r="G19"/>
  <c r="G18"/>
  <c r="G17"/>
  <c r="G16"/>
  <c r="G15"/>
  <c r="G14"/>
  <c r="G13"/>
  <c r="G12"/>
  <c r="G11"/>
  <c r="G10"/>
  <c r="G9"/>
  <c r="G8"/>
</calcChain>
</file>

<file path=xl/sharedStrings.xml><?xml version="1.0" encoding="utf-8"?>
<sst xmlns="http://schemas.openxmlformats.org/spreadsheetml/2006/main" count="140" uniqueCount="76">
  <si>
    <t>Entry</t>
  </si>
  <si>
    <t>Cultivar/</t>
  </si>
  <si>
    <t>Class</t>
  </si>
  <si>
    <t>Pedigree</t>
  </si>
  <si>
    <t>Yield</t>
  </si>
  <si>
    <t>Test</t>
  </si>
  <si>
    <t>Heading</t>
  </si>
  <si>
    <t>Plant</t>
  </si>
  <si>
    <t>Protein</t>
  </si>
  <si>
    <t>#</t>
  </si>
  <si>
    <t>Line</t>
  </si>
  <si>
    <t>bu/ac</t>
  </si>
  <si>
    <t>weight</t>
  </si>
  <si>
    <t>date</t>
  </si>
  <si>
    <t>height</t>
  </si>
  <si>
    <t>%</t>
  </si>
  <si>
    <t>lb/bu</t>
  </si>
  <si>
    <t>Julian</t>
  </si>
  <si>
    <t>in</t>
  </si>
  <si>
    <t>Average</t>
  </si>
  <si>
    <t>LSD (0.05)</t>
  </si>
  <si>
    <t>C.V. (%)</t>
  </si>
  <si>
    <t>P-value (Varieties)</t>
  </si>
  <si>
    <t>HRW</t>
  </si>
  <si>
    <t>check</t>
  </si>
  <si>
    <t>HWW</t>
  </si>
  <si>
    <t>+</t>
  </si>
  <si>
    <t>Stripe</t>
  </si>
  <si>
    <t>rust</t>
  </si>
  <si>
    <t>Residence/WA007940(relt9)-1</t>
  </si>
  <si>
    <t>OR2080111H</t>
  </si>
  <si>
    <t>NE88584/KSSB-369-7/4/CER//YMH/HYS/3/PI 372129 - RWA Resistance</t>
  </si>
  <si>
    <t>OR2080156H</t>
  </si>
  <si>
    <t>CER//YMH/HYS/3/PI 372129 - RWA Resistance 2*/5/W96-359W (WI90-008 / W91-040)</t>
  </si>
  <si>
    <t>OR2080229H</t>
  </si>
  <si>
    <t>ID 80-628/3/CER/YMH/HYS/4/CER/YMH/HYS/5/TJB368.251/BUC//WEAVER</t>
  </si>
  <si>
    <t>+  = new for 2011</t>
  </si>
  <si>
    <t>planted:  10/8/2010</t>
  </si>
  <si>
    <t>Whetstone</t>
  </si>
  <si>
    <t>Yellowstone</t>
  </si>
  <si>
    <t>IDO835 (LHS)</t>
  </si>
  <si>
    <t>IDO821</t>
  </si>
  <si>
    <t>IDO498//WGRC33/IDO509</t>
  </si>
  <si>
    <t>IDO816</t>
  </si>
  <si>
    <t>DW/Utah 100</t>
  </si>
  <si>
    <t>WA8119</t>
  </si>
  <si>
    <t>WA8120</t>
  </si>
  <si>
    <t>WA8118</t>
  </si>
  <si>
    <t>Farnum/Hollis</t>
  </si>
  <si>
    <t>WA8096</t>
  </si>
  <si>
    <t>Eltan///Eltan/Klasic//Eltan</t>
  </si>
  <si>
    <t>Stand</t>
  </si>
  <si>
    <t>&lt;.0001</t>
  </si>
  <si>
    <t>Crop Year Rainfall (Sept 2010 - Aug 2011):  16.82 in  (54 year Avg = 16.07 in)</t>
  </si>
  <si>
    <r>
      <t xml:space="preserve">Kharkof </t>
    </r>
    <r>
      <rPr>
        <b/>
        <vertAlign val="superscript"/>
        <sz val="10"/>
        <rFont val="Arial"/>
        <family val="2"/>
      </rPr>
      <t>1/</t>
    </r>
  </si>
  <si>
    <t>1/ = not Kharkof, but mixture of 3 off-types</t>
  </si>
  <si>
    <t>harvested: 8/25/2011</t>
  </si>
  <si>
    <t>2011 Western Regional Hard Winter Wheat Test (Exp. 0101):  Bozeman, MT</t>
  </si>
  <si>
    <t>PLOT</t>
  </si>
  <si>
    <t>ENTRY</t>
  </si>
  <si>
    <t>REP</t>
  </si>
  <si>
    <t>YD</t>
  </si>
  <si>
    <t>TW</t>
  </si>
  <si>
    <t>STAND</t>
  </si>
  <si>
    <t>HEADDATE</t>
  </si>
  <si>
    <t>HTCM</t>
  </si>
  <si>
    <t>HT</t>
  </si>
  <si>
    <t>STRIPE</t>
  </si>
  <si>
    <t>STRIPE2</t>
  </si>
  <si>
    <t>PLOTWT</t>
  </si>
  <si>
    <t>TWG</t>
  </si>
  <si>
    <t>PLOTLENGTH</t>
  </si>
  <si>
    <t>.</t>
  </si>
  <si>
    <t>Boundary/(UT944157, Golden Spike sib)</t>
  </si>
  <si>
    <t xml:space="preserve">Yield </t>
  </si>
  <si>
    <t>Rank</t>
  </si>
</sst>
</file>

<file path=xl/styles.xml><?xml version="1.0" encoding="utf-8"?>
<styleSheet xmlns="http://schemas.openxmlformats.org/spreadsheetml/2006/main">
  <numFmts count="3">
    <numFmt numFmtId="164" formatCode="0.0"/>
    <numFmt numFmtId="165" formatCode="[$-409]d\-mmm;@"/>
    <numFmt numFmtId="166" formatCode="\(##\)"/>
  </numFmts>
  <fonts count="5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3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164" fontId="3" fillId="0" borderId="0" xfId="0" applyNumberFormat="1" applyFont="1" applyFill="1" applyAlignment="1">
      <alignment horizontal="center"/>
    </xf>
    <xf numFmtId="0" fontId="3" fillId="0" borderId="0" xfId="0" quotePrefix="1" applyFont="1"/>
    <xf numFmtId="16" fontId="0" fillId="0" borderId="0" xfId="0" applyNumberFormat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/>
    <xf numFmtId="0" fontId="1" fillId="3" borderId="0" xfId="0" applyFont="1" applyFill="1"/>
    <xf numFmtId="0" fontId="2" fillId="3" borderId="0" xfId="0" applyFont="1" applyFill="1"/>
    <xf numFmtId="164" fontId="3" fillId="3" borderId="0" xfId="0" applyNumberFormat="1" applyFont="1" applyFill="1" applyAlignment="1">
      <alignment horizontal="center"/>
    </xf>
    <xf numFmtId="0" fontId="3" fillId="3" borderId="0" xfId="0" applyFont="1" applyFill="1"/>
    <xf numFmtId="1" fontId="3" fillId="0" borderId="0" xfId="1" applyNumberFormat="1"/>
    <xf numFmtId="164" fontId="3" fillId="0" borderId="0" xfId="1" applyNumberFormat="1"/>
    <xf numFmtId="164" fontId="3" fillId="0" borderId="0" xfId="1" applyNumberFormat="1" applyFont="1"/>
    <xf numFmtId="0" fontId="3" fillId="0" borderId="0" xfId="1"/>
    <xf numFmtId="1" fontId="3" fillId="3" borderId="0" xfId="1" applyNumberFormat="1" applyFill="1"/>
    <xf numFmtId="164" fontId="3" fillId="3" borderId="0" xfId="1" applyNumberFormat="1" applyFill="1"/>
    <xf numFmtId="164" fontId="3" fillId="3" borderId="0" xfId="0" applyNumberFormat="1" applyFont="1" applyFill="1" applyBorder="1" applyAlignment="1">
      <alignment horizontal="center"/>
    </xf>
    <xf numFmtId="166" fontId="2" fillId="3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>
      <selection activeCell="K12" sqref="K12:K13"/>
    </sheetView>
  </sheetViews>
  <sheetFormatPr defaultRowHeight="13.2"/>
  <cols>
    <col min="1" max="1" width="5.33203125" customWidth="1"/>
    <col min="2" max="2" width="2.33203125" customWidth="1"/>
    <col min="3" max="3" width="17" customWidth="1"/>
    <col min="4" max="4" width="6.33203125" customWidth="1"/>
    <col min="5" max="5" width="30.109375" customWidth="1"/>
    <col min="6" max="7" width="6.44140625" customWidth="1"/>
    <col min="8" max="9" width="6.88671875" customWidth="1"/>
    <col min="10" max="10" width="7.6640625" customWidth="1"/>
    <col min="11" max="12" width="6.5546875" customWidth="1"/>
    <col min="13" max="13" width="7.109375" customWidth="1"/>
  </cols>
  <sheetData>
    <row r="1" spans="1:13">
      <c r="A1" s="1" t="s">
        <v>57</v>
      </c>
      <c r="B1" s="1"/>
    </row>
    <row r="2" spans="1:13">
      <c r="B2" s="25" t="s">
        <v>36</v>
      </c>
    </row>
    <row r="3" spans="1:13">
      <c r="A3" s="5" t="s">
        <v>0</v>
      </c>
      <c r="B3" s="2"/>
      <c r="C3" s="2" t="s">
        <v>1</v>
      </c>
      <c r="D3" s="2" t="s">
        <v>2</v>
      </c>
      <c r="E3" s="2" t="s">
        <v>3</v>
      </c>
      <c r="F3" s="2" t="s">
        <v>4</v>
      </c>
      <c r="G3" s="2" t="s">
        <v>74</v>
      </c>
      <c r="H3" s="2" t="s">
        <v>5</v>
      </c>
      <c r="I3" s="2" t="s">
        <v>51</v>
      </c>
      <c r="J3" s="2" t="s">
        <v>6</v>
      </c>
      <c r="K3" s="2" t="s">
        <v>7</v>
      </c>
      <c r="L3" s="2" t="s">
        <v>27</v>
      </c>
      <c r="M3" s="2" t="s">
        <v>8</v>
      </c>
    </row>
    <row r="4" spans="1:13">
      <c r="A4" s="6" t="s">
        <v>9</v>
      </c>
      <c r="B4" s="3"/>
      <c r="C4" s="3" t="s">
        <v>10</v>
      </c>
      <c r="D4" s="3"/>
      <c r="E4" s="3"/>
      <c r="F4" s="3" t="s">
        <v>11</v>
      </c>
      <c r="G4" s="3" t="s">
        <v>75</v>
      </c>
      <c r="H4" s="3" t="s">
        <v>12</v>
      </c>
      <c r="I4" s="3" t="s">
        <v>15</v>
      </c>
      <c r="J4" s="3" t="s">
        <v>13</v>
      </c>
      <c r="K4" s="3" t="s">
        <v>14</v>
      </c>
      <c r="L4" s="3" t="s">
        <v>28</v>
      </c>
      <c r="M4" s="3" t="s">
        <v>15</v>
      </c>
    </row>
    <row r="5" spans="1:13">
      <c r="A5" s="3"/>
      <c r="B5" s="3"/>
      <c r="C5" s="3"/>
      <c r="D5" s="3"/>
      <c r="E5" s="3"/>
      <c r="F5" s="3"/>
      <c r="G5" s="3"/>
      <c r="H5" s="3" t="s">
        <v>16</v>
      </c>
      <c r="I5" s="26">
        <v>40686</v>
      </c>
      <c r="J5" s="3" t="s">
        <v>17</v>
      </c>
      <c r="K5" s="3" t="s">
        <v>18</v>
      </c>
      <c r="L5" s="3" t="s">
        <v>15</v>
      </c>
      <c r="M5" s="3"/>
    </row>
    <row r="6" spans="1:13" ht="13.8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30">
        <v>40742</v>
      </c>
      <c r="M6" s="4"/>
    </row>
    <row r="7" spans="1:13" ht="13.8" thickTop="1">
      <c r="L7" s="16"/>
    </row>
    <row r="8" spans="1:13" ht="15.6">
      <c r="A8" s="31">
        <v>1</v>
      </c>
      <c r="B8" s="32"/>
      <c r="C8" s="33" t="s">
        <v>54</v>
      </c>
      <c r="D8" s="32" t="s">
        <v>23</v>
      </c>
      <c r="E8" s="34" t="s">
        <v>24</v>
      </c>
      <c r="F8" s="43">
        <v>17</v>
      </c>
      <c r="G8" s="44">
        <f>RANK(F8,F$8:F$20,0)</f>
        <v>13</v>
      </c>
      <c r="H8" s="43">
        <v>57</v>
      </c>
      <c r="I8" s="35">
        <v>3.3</v>
      </c>
      <c r="J8" s="35">
        <v>186</v>
      </c>
      <c r="K8" s="35">
        <v>43.7</v>
      </c>
      <c r="L8" s="35">
        <v>10</v>
      </c>
      <c r="M8" s="35">
        <v>13.2</v>
      </c>
    </row>
    <row r="9" spans="1:13">
      <c r="A9" s="20">
        <v>2</v>
      </c>
      <c r="B9" s="21" t="s">
        <v>26</v>
      </c>
      <c r="C9" s="22" t="s">
        <v>38</v>
      </c>
      <c r="D9" s="21" t="s">
        <v>23</v>
      </c>
      <c r="E9" s="23" t="s">
        <v>24</v>
      </c>
      <c r="F9" s="45">
        <v>58</v>
      </c>
      <c r="G9" s="46">
        <f t="shared" ref="G9:G20" si="0">RANK(F9,F$8:F$20,0)</f>
        <v>12</v>
      </c>
      <c r="H9" s="45">
        <v>60</v>
      </c>
      <c r="I9" s="24">
        <v>46.7</v>
      </c>
      <c r="J9" s="24">
        <v>179.7</v>
      </c>
      <c r="K9" s="24">
        <v>30.8</v>
      </c>
      <c r="L9" s="24">
        <v>1.7</v>
      </c>
      <c r="M9" s="24">
        <v>13</v>
      </c>
    </row>
    <row r="10" spans="1:13">
      <c r="A10" s="20">
        <v>3</v>
      </c>
      <c r="B10" s="21" t="s">
        <v>26</v>
      </c>
      <c r="C10" s="22" t="s">
        <v>39</v>
      </c>
      <c r="D10" s="21" t="s">
        <v>23</v>
      </c>
      <c r="E10" s="23" t="s">
        <v>24</v>
      </c>
      <c r="F10" s="45">
        <v>107.7</v>
      </c>
      <c r="G10" s="46">
        <f t="shared" si="0"/>
        <v>2</v>
      </c>
      <c r="H10" s="45">
        <v>59.6</v>
      </c>
      <c r="I10" s="24">
        <v>96.7</v>
      </c>
      <c r="J10" s="24">
        <v>183</v>
      </c>
      <c r="K10" s="24">
        <v>38.299999999999997</v>
      </c>
      <c r="L10" s="24">
        <v>3.7</v>
      </c>
      <c r="M10" s="24">
        <v>13</v>
      </c>
    </row>
    <row r="11" spans="1:13">
      <c r="A11" s="20">
        <v>4</v>
      </c>
      <c r="B11" s="21"/>
      <c r="C11" s="22" t="s">
        <v>40</v>
      </c>
      <c r="D11" s="21" t="s">
        <v>25</v>
      </c>
      <c r="E11" s="23" t="s">
        <v>73</v>
      </c>
      <c r="F11" s="45">
        <v>75.8</v>
      </c>
      <c r="G11" s="46">
        <f t="shared" si="0"/>
        <v>10</v>
      </c>
      <c r="H11" s="45">
        <v>58.5</v>
      </c>
      <c r="I11" s="24">
        <v>76.7</v>
      </c>
      <c r="J11" s="24">
        <v>183.7</v>
      </c>
      <c r="K11" s="24">
        <v>33.700000000000003</v>
      </c>
      <c r="L11" s="24">
        <v>43.3</v>
      </c>
      <c r="M11" s="24">
        <v>12.1</v>
      </c>
    </row>
    <row r="12" spans="1:13">
      <c r="A12" s="20">
        <v>5</v>
      </c>
      <c r="B12" s="21" t="s">
        <v>26</v>
      </c>
      <c r="C12" s="22" t="s">
        <v>41</v>
      </c>
      <c r="D12" s="21" t="s">
        <v>23</v>
      </c>
      <c r="E12" s="23" t="s">
        <v>42</v>
      </c>
      <c r="F12" s="45">
        <v>102.4</v>
      </c>
      <c r="G12" s="46">
        <f t="shared" si="0"/>
        <v>5</v>
      </c>
      <c r="H12" s="45">
        <v>62.2</v>
      </c>
      <c r="I12" s="24">
        <v>86.7</v>
      </c>
      <c r="J12" s="24">
        <v>181</v>
      </c>
      <c r="K12" s="24">
        <v>35.6</v>
      </c>
      <c r="L12" s="24">
        <v>2</v>
      </c>
      <c r="M12" s="24">
        <v>12.2</v>
      </c>
    </row>
    <row r="13" spans="1:13">
      <c r="A13" s="20">
        <v>6</v>
      </c>
      <c r="B13" s="21" t="s">
        <v>26</v>
      </c>
      <c r="C13" s="22" t="s">
        <v>43</v>
      </c>
      <c r="D13" s="21" t="s">
        <v>23</v>
      </c>
      <c r="E13" s="23" t="s">
        <v>44</v>
      </c>
      <c r="F13" s="45">
        <v>111.2</v>
      </c>
      <c r="G13" s="46">
        <f t="shared" si="0"/>
        <v>1</v>
      </c>
      <c r="H13" s="45">
        <v>60.6</v>
      </c>
      <c r="I13" s="24">
        <v>90</v>
      </c>
      <c r="J13" s="24">
        <v>184.7</v>
      </c>
      <c r="K13" s="24">
        <v>37.799999999999997</v>
      </c>
      <c r="L13" s="24">
        <v>1.3</v>
      </c>
      <c r="M13" s="24">
        <v>11.9</v>
      </c>
    </row>
    <row r="14" spans="1:13">
      <c r="A14" s="20">
        <v>7</v>
      </c>
      <c r="B14" s="21"/>
      <c r="C14" s="22" t="s">
        <v>30</v>
      </c>
      <c r="D14" s="21" t="s">
        <v>25</v>
      </c>
      <c r="E14" s="23" t="s">
        <v>31</v>
      </c>
      <c r="F14" s="45">
        <v>83.1</v>
      </c>
      <c r="G14" s="46">
        <f t="shared" si="0"/>
        <v>8</v>
      </c>
      <c r="H14" s="45">
        <v>57.8</v>
      </c>
      <c r="I14" s="24">
        <v>58.3</v>
      </c>
      <c r="J14" s="24">
        <v>181</v>
      </c>
      <c r="K14" s="24">
        <v>29.4</v>
      </c>
      <c r="L14" s="24">
        <v>2.2999999999999998</v>
      </c>
      <c r="M14" s="24">
        <v>12.9</v>
      </c>
    </row>
    <row r="15" spans="1:13">
      <c r="A15" s="20">
        <v>8</v>
      </c>
      <c r="B15" s="21"/>
      <c r="C15" s="22" t="s">
        <v>32</v>
      </c>
      <c r="D15" s="21" t="s">
        <v>25</v>
      </c>
      <c r="E15" s="23" t="s">
        <v>33</v>
      </c>
      <c r="F15" s="45">
        <v>69.400000000000006</v>
      </c>
      <c r="G15" s="46">
        <f t="shared" si="0"/>
        <v>11</v>
      </c>
      <c r="H15" s="45">
        <v>59.7</v>
      </c>
      <c r="I15" s="24">
        <v>41.7</v>
      </c>
      <c r="J15" s="24">
        <v>184.3</v>
      </c>
      <c r="K15" s="24">
        <v>29.5</v>
      </c>
      <c r="L15" s="24">
        <v>1</v>
      </c>
      <c r="M15" s="24">
        <v>13.4</v>
      </c>
    </row>
    <row r="16" spans="1:13">
      <c r="A16" s="20">
        <v>9</v>
      </c>
      <c r="B16" s="21"/>
      <c r="C16" s="22" t="s">
        <v>34</v>
      </c>
      <c r="D16" s="21" t="s">
        <v>25</v>
      </c>
      <c r="E16" s="23" t="s">
        <v>35</v>
      </c>
      <c r="F16" s="45">
        <v>79.900000000000006</v>
      </c>
      <c r="G16" s="46">
        <f t="shared" si="0"/>
        <v>9</v>
      </c>
      <c r="H16" s="45">
        <v>60</v>
      </c>
      <c r="I16" s="24">
        <v>50</v>
      </c>
      <c r="J16" s="24">
        <v>185.3</v>
      </c>
      <c r="K16" s="24">
        <v>31</v>
      </c>
      <c r="L16" s="24">
        <v>0.7</v>
      </c>
      <c r="M16" s="24">
        <v>12.2</v>
      </c>
    </row>
    <row r="17" spans="1:13">
      <c r="A17" s="20">
        <v>10</v>
      </c>
      <c r="B17" s="21"/>
      <c r="C17" s="22" t="s">
        <v>45</v>
      </c>
      <c r="D17" s="21" t="s">
        <v>23</v>
      </c>
      <c r="E17" s="23" t="s">
        <v>29</v>
      </c>
      <c r="F17" s="45">
        <v>104.6</v>
      </c>
      <c r="G17" s="46">
        <f t="shared" si="0"/>
        <v>4</v>
      </c>
      <c r="H17" s="45">
        <v>56.5</v>
      </c>
      <c r="I17" s="24">
        <v>80</v>
      </c>
      <c r="J17" s="24">
        <v>184.7</v>
      </c>
      <c r="K17" s="24">
        <v>36.1</v>
      </c>
      <c r="L17" s="24">
        <v>0.7</v>
      </c>
      <c r="M17" s="24">
        <v>13</v>
      </c>
    </row>
    <row r="18" spans="1:13">
      <c r="A18" s="20">
        <v>11</v>
      </c>
      <c r="B18" s="21"/>
      <c r="C18" s="22" t="s">
        <v>46</v>
      </c>
      <c r="D18" s="21" t="s">
        <v>23</v>
      </c>
      <c r="E18" s="23" t="s">
        <v>29</v>
      </c>
      <c r="F18" s="45">
        <v>105.4</v>
      </c>
      <c r="G18" s="46">
        <f t="shared" si="0"/>
        <v>3</v>
      </c>
      <c r="H18" s="45">
        <v>56.6</v>
      </c>
      <c r="I18" s="24">
        <v>80</v>
      </c>
      <c r="J18" s="24">
        <v>186.3</v>
      </c>
      <c r="K18" s="24">
        <v>36.5</v>
      </c>
      <c r="L18" s="24">
        <v>1.3</v>
      </c>
      <c r="M18" s="24">
        <v>13</v>
      </c>
    </row>
    <row r="19" spans="1:13">
      <c r="A19" s="20">
        <v>12</v>
      </c>
      <c r="B19" s="21" t="s">
        <v>26</v>
      </c>
      <c r="C19" s="22" t="s">
        <v>47</v>
      </c>
      <c r="D19" s="21" t="s">
        <v>23</v>
      </c>
      <c r="E19" s="23" t="s">
        <v>48</v>
      </c>
      <c r="F19" s="45">
        <v>90.9</v>
      </c>
      <c r="G19" s="46">
        <f t="shared" si="0"/>
        <v>6</v>
      </c>
      <c r="H19" s="45">
        <v>59.7</v>
      </c>
      <c r="I19" s="24">
        <v>63.3</v>
      </c>
      <c r="J19" s="24">
        <v>178.7</v>
      </c>
      <c r="K19" s="24">
        <v>39.5</v>
      </c>
      <c r="L19" s="24">
        <v>2.2999999999999998</v>
      </c>
      <c r="M19" s="24">
        <v>14.1</v>
      </c>
    </row>
    <row r="20" spans="1:13">
      <c r="A20" s="20">
        <v>13</v>
      </c>
      <c r="B20" s="21" t="s">
        <v>26</v>
      </c>
      <c r="C20" s="22" t="s">
        <v>49</v>
      </c>
      <c r="D20" s="21" t="s">
        <v>25</v>
      </c>
      <c r="E20" s="23" t="s">
        <v>50</v>
      </c>
      <c r="F20" s="45">
        <v>88.6</v>
      </c>
      <c r="G20" s="46">
        <f t="shared" si="0"/>
        <v>7</v>
      </c>
      <c r="H20" s="45">
        <v>58</v>
      </c>
      <c r="I20" s="24">
        <v>58.3</v>
      </c>
      <c r="J20" s="24">
        <v>188</v>
      </c>
      <c r="K20" s="24">
        <v>35.299999999999997</v>
      </c>
      <c r="L20" s="24">
        <v>3.3</v>
      </c>
      <c r="M20" s="24">
        <v>13</v>
      </c>
    </row>
    <row r="22" spans="1:13">
      <c r="A22" s="7"/>
      <c r="B22" s="8"/>
      <c r="C22" s="8" t="s">
        <v>19</v>
      </c>
      <c r="D22" s="8"/>
      <c r="E22" s="8"/>
      <c r="F22" s="9">
        <v>84.1</v>
      </c>
      <c r="G22" s="9"/>
      <c r="H22" s="9">
        <v>58.9</v>
      </c>
      <c r="I22" s="17">
        <v>63.976923076923065</v>
      </c>
      <c r="J22" s="17">
        <v>183.56923076923078</v>
      </c>
      <c r="K22" s="17">
        <v>35.200000000000003</v>
      </c>
      <c r="L22" s="17">
        <v>5.7</v>
      </c>
      <c r="M22" s="19">
        <v>12.8</v>
      </c>
    </row>
    <row r="23" spans="1:13">
      <c r="A23" s="10"/>
      <c r="B23" s="11"/>
      <c r="C23" s="11" t="s">
        <v>20</v>
      </c>
      <c r="D23" s="11"/>
      <c r="E23" s="11"/>
      <c r="F23" s="12">
        <v>19.5</v>
      </c>
      <c r="G23" s="12"/>
      <c r="H23" s="18">
        <v>1.44</v>
      </c>
      <c r="I23" s="18">
        <v>30</v>
      </c>
      <c r="J23" s="18">
        <v>2</v>
      </c>
      <c r="K23" s="18">
        <v>2.5</v>
      </c>
      <c r="L23" s="18">
        <v>7.7</v>
      </c>
      <c r="M23" s="27"/>
    </row>
    <row r="24" spans="1:13">
      <c r="A24" s="10"/>
      <c r="B24" s="11"/>
      <c r="C24" s="11" t="s">
        <v>21</v>
      </c>
      <c r="D24" s="11"/>
      <c r="E24" s="11"/>
      <c r="F24" s="12">
        <v>13.7</v>
      </c>
      <c r="G24" s="12"/>
      <c r="H24" s="18">
        <v>1.45</v>
      </c>
      <c r="I24" s="18">
        <v>27.8</v>
      </c>
      <c r="J24" s="18">
        <v>0.6</v>
      </c>
      <c r="K24" s="18">
        <v>4.2</v>
      </c>
      <c r="L24" s="18">
        <v>77.5</v>
      </c>
      <c r="M24" s="27"/>
    </row>
    <row r="25" spans="1:13">
      <c r="A25" s="13"/>
      <c r="B25" s="14"/>
      <c r="C25" s="14" t="s">
        <v>22</v>
      </c>
      <c r="D25" s="14"/>
      <c r="E25" s="14"/>
      <c r="F25" s="15" t="s">
        <v>52</v>
      </c>
      <c r="G25" s="15"/>
      <c r="H25" s="15" t="s">
        <v>52</v>
      </c>
      <c r="I25" s="28" t="s">
        <v>52</v>
      </c>
      <c r="J25" s="28" t="s">
        <v>52</v>
      </c>
      <c r="K25" s="28" t="s">
        <v>52</v>
      </c>
      <c r="L25" s="28" t="s">
        <v>52</v>
      </c>
      <c r="M25" s="29"/>
    </row>
    <row r="26" spans="1:13">
      <c r="A26" s="1" t="s">
        <v>37</v>
      </c>
      <c r="F26" s="36" t="s">
        <v>55</v>
      </c>
      <c r="G26" s="36"/>
      <c r="H26" s="32"/>
      <c r="I26" s="32"/>
      <c r="J26" s="32"/>
      <c r="K26" s="32"/>
      <c r="L26" s="32"/>
    </row>
    <row r="27" spans="1:13">
      <c r="A27" s="1" t="s">
        <v>56</v>
      </c>
    </row>
    <row r="28" spans="1:13">
      <c r="A28" s="1" t="s">
        <v>53</v>
      </c>
    </row>
  </sheetData>
  <phoneticPr fontId="2" type="noConversion"/>
  <printOptions horizontalCentered="1" verticalCentered="1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workbookViewId="0">
      <pane ySplit="1" topLeftCell="A2" activePane="bottomLeft" state="frozen"/>
      <selection pane="bottomLeft"/>
    </sheetView>
  </sheetViews>
  <sheetFormatPr defaultColWidth="9.109375" defaultRowHeight="13.2"/>
  <cols>
    <col min="1" max="2" width="4.6640625" style="37" customWidth="1"/>
    <col min="3" max="3" width="3.6640625" style="37" customWidth="1"/>
    <col min="4" max="6" width="6.6640625" style="37" customWidth="1"/>
    <col min="7" max="8" width="6.6640625" style="38" customWidth="1"/>
    <col min="9" max="9" width="6.6640625" style="40" customWidth="1"/>
    <col min="10" max="11" width="7.6640625" style="40" customWidth="1"/>
    <col min="12" max="16384" width="9.109375" style="40"/>
  </cols>
  <sheetData>
    <row r="1" spans="1:15">
      <c r="A1" s="37" t="s">
        <v>58</v>
      </c>
      <c r="B1" s="37" t="s">
        <v>59</v>
      </c>
      <c r="C1" s="37" t="s">
        <v>60</v>
      </c>
      <c r="D1" s="37" t="s">
        <v>61</v>
      </c>
      <c r="E1" s="37" t="s">
        <v>62</v>
      </c>
      <c r="F1" s="37" t="s">
        <v>63</v>
      </c>
      <c r="G1" s="38" t="s">
        <v>64</v>
      </c>
      <c r="H1" s="38" t="s">
        <v>65</v>
      </c>
      <c r="I1" s="38" t="s">
        <v>66</v>
      </c>
      <c r="J1" s="38" t="s">
        <v>67</v>
      </c>
      <c r="K1" s="39" t="s">
        <v>68</v>
      </c>
      <c r="L1" s="38" t="s">
        <v>69</v>
      </c>
      <c r="M1" s="38" t="s">
        <v>70</v>
      </c>
      <c r="N1" s="38" t="s">
        <v>71</v>
      </c>
    </row>
    <row r="2" spans="1:15">
      <c r="A2" s="41">
        <v>107</v>
      </c>
      <c r="B2" s="41">
        <v>1</v>
      </c>
      <c r="C2" s="41">
        <v>1</v>
      </c>
      <c r="D2" s="42">
        <v>15.359438733888073</v>
      </c>
      <c r="E2" s="42">
        <v>57.041549999999994</v>
      </c>
      <c r="F2" s="42">
        <v>3</v>
      </c>
      <c r="G2" s="42">
        <v>185</v>
      </c>
      <c r="H2" s="42">
        <v>110</v>
      </c>
      <c r="I2" s="42">
        <v>43.30708661417323</v>
      </c>
      <c r="J2" s="42">
        <v>3</v>
      </c>
      <c r="K2" s="42">
        <v>15</v>
      </c>
      <c r="L2" s="42">
        <v>389</v>
      </c>
      <c r="M2" s="42">
        <v>809.1</v>
      </c>
      <c r="N2" s="38">
        <v>162</v>
      </c>
      <c r="O2" s="38" t="s">
        <v>72</v>
      </c>
    </row>
    <row r="3" spans="1:15">
      <c r="A3" s="37">
        <v>110</v>
      </c>
      <c r="B3" s="37">
        <v>2</v>
      </c>
      <c r="C3" s="37">
        <v>1</v>
      </c>
      <c r="D3" s="38">
        <v>73.033733631042182</v>
      </c>
      <c r="E3" s="38">
        <v>60.665249999999993</v>
      </c>
      <c r="F3" s="38">
        <v>80</v>
      </c>
      <c r="G3" s="38">
        <v>180</v>
      </c>
      <c r="H3" s="38">
        <v>81</v>
      </c>
      <c r="I3" s="38">
        <v>31.889763779527559</v>
      </c>
      <c r="J3" s="38">
        <v>1</v>
      </c>
      <c r="K3" s="38">
        <v>1</v>
      </c>
      <c r="L3" s="38">
        <v>1667</v>
      </c>
      <c r="M3" s="38">
        <v>860.5</v>
      </c>
      <c r="N3" s="38">
        <v>146</v>
      </c>
      <c r="O3" s="38" t="s">
        <v>72</v>
      </c>
    </row>
    <row r="4" spans="1:15">
      <c r="A4" s="37">
        <v>111</v>
      </c>
      <c r="B4" s="37">
        <v>3</v>
      </c>
      <c r="C4" s="37">
        <v>1</v>
      </c>
      <c r="D4" s="38">
        <v>124.1093979441997</v>
      </c>
      <c r="E4" s="38">
        <v>60.594749999999998</v>
      </c>
      <c r="F4" s="38">
        <v>100</v>
      </c>
      <c r="G4" s="38">
        <v>182</v>
      </c>
      <c r="H4" s="38">
        <v>100</v>
      </c>
      <c r="I4" s="38">
        <v>39.370078740157481</v>
      </c>
      <c r="J4" s="38">
        <v>3</v>
      </c>
      <c r="K4" s="38">
        <v>3</v>
      </c>
      <c r="L4" s="38">
        <v>2794</v>
      </c>
      <c r="M4" s="38">
        <v>859.5</v>
      </c>
      <c r="N4" s="38">
        <v>144</v>
      </c>
      <c r="O4" s="38" t="s">
        <v>72</v>
      </c>
    </row>
    <row r="5" spans="1:15">
      <c r="A5" s="37">
        <v>113</v>
      </c>
      <c r="B5" s="37">
        <v>4</v>
      </c>
      <c r="C5" s="37">
        <v>1</v>
      </c>
      <c r="D5" s="38">
        <v>67.625633779403216</v>
      </c>
      <c r="E5" s="38">
        <v>58.867499999999993</v>
      </c>
      <c r="F5" s="38">
        <v>85</v>
      </c>
      <c r="G5" s="38">
        <v>181</v>
      </c>
      <c r="H5" s="38">
        <v>89</v>
      </c>
      <c r="I5" s="38">
        <v>35.039370078740156</v>
      </c>
      <c r="J5" s="38">
        <v>35</v>
      </c>
      <c r="K5" s="38">
        <v>60</v>
      </c>
      <c r="L5" s="38">
        <v>1681</v>
      </c>
      <c r="M5" s="38">
        <v>835</v>
      </c>
      <c r="N5" s="38">
        <v>159</v>
      </c>
      <c r="O5" s="38" t="s">
        <v>72</v>
      </c>
    </row>
    <row r="6" spans="1:15">
      <c r="A6" s="37">
        <v>101</v>
      </c>
      <c r="B6" s="37">
        <v>5</v>
      </c>
      <c r="C6" s="37">
        <v>1</v>
      </c>
      <c r="D6" s="38">
        <v>95.014317180616729</v>
      </c>
      <c r="E6" s="38">
        <v>61.750949999999996</v>
      </c>
      <c r="F6" s="38">
        <v>65</v>
      </c>
      <c r="G6" s="38">
        <v>180</v>
      </c>
      <c r="H6" s="38">
        <v>93</v>
      </c>
      <c r="I6" s="38">
        <v>36.614173228346459</v>
      </c>
      <c r="J6" s="38">
        <v>3</v>
      </c>
      <c r="K6" s="38">
        <v>3</v>
      </c>
      <c r="L6" s="38">
        <v>2139</v>
      </c>
      <c r="M6" s="38">
        <v>875.9</v>
      </c>
      <c r="N6" s="38">
        <v>144</v>
      </c>
      <c r="O6" s="38" t="s">
        <v>72</v>
      </c>
    </row>
    <row r="7" spans="1:15">
      <c r="A7" s="37">
        <v>103</v>
      </c>
      <c r="B7" s="37">
        <v>6</v>
      </c>
      <c r="C7" s="37">
        <v>1</v>
      </c>
      <c r="D7" s="38">
        <v>105.63194142830554</v>
      </c>
      <c r="E7" s="38">
        <v>59.050799999999995</v>
      </c>
      <c r="F7" s="38">
        <v>90</v>
      </c>
      <c r="G7" s="38">
        <v>186</v>
      </c>
      <c r="H7" s="38">
        <v>93</v>
      </c>
      <c r="I7" s="38">
        <v>36.614173228346459</v>
      </c>
      <c r="J7" s="38">
        <v>1</v>
      </c>
      <c r="K7" s="38">
        <v>1</v>
      </c>
      <c r="L7" s="38">
        <v>2345</v>
      </c>
      <c r="M7" s="38">
        <v>837.6</v>
      </c>
      <c r="N7" s="38">
        <v>142</v>
      </c>
      <c r="O7" s="38" t="s">
        <v>72</v>
      </c>
    </row>
    <row r="8" spans="1:15">
      <c r="A8" s="37">
        <v>102</v>
      </c>
      <c r="B8" s="37">
        <v>7</v>
      </c>
      <c r="C8" s="37">
        <v>1</v>
      </c>
      <c r="D8" s="38">
        <v>65.516843741902051</v>
      </c>
      <c r="E8" s="38">
        <v>56.054549999999999</v>
      </c>
      <c r="F8" s="38">
        <v>40</v>
      </c>
      <c r="G8" s="38">
        <v>179</v>
      </c>
      <c r="H8" s="38">
        <v>69</v>
      </c>
      <c r="I8" s="38">
        <v>27.165354330708659</v>
      </c>
      <c r="J8" s="38">
        <v>2</v>
      </c>
      <c r="K8" s="38">
        <v>2</v>
      </c>
      <c r="L8" s="38">
        <v>1393</v>
      </c>
      <c r="M8" s="38">
        <v>795.1</v>
      </c>
      <c r="N8" s="38">
        <v>136</v>
      </c>
      <c r="O8" s="38" t="s">
        <v>72</v>
      </c>
    </row>
    <row r="9" spans="1:15">
      <c r="A9" s="37">
        <v>108</v>
      </c>
      <c r="B9" s="37">
        <v>8</v>
      </c>
      <c r="C9" s="37">
        <v>1</v>
      </c>
      <c r="D9" s="38">
        <v>73.475307210758174</v>
      </c>
      <c r="E9" s="38">
        <v>59.551349999999999</v>
      </c>
      <c r="F9" s="38">
        <v>50</v>
      </c>
      <c r="G9" s="38">
        <v>183</v>
      </c>
      <c r="H9" s="38">
        <v>77</v>
      </c>
      <c r="I9" s="38">
        <v>30.314960629921259</v>
      </c>
      <c r="J9" s="38">
        <v>1</v>
      </c>
      <c r="K9" s="38">
        <v>1</v>
      </c>
      <c r="L9" s="38">
        <v>1746</v>
      </c>
      <c r="M9" s="38">
        <v>844.7</v>
      </c>
      <c r="N9" s="38">
        <v>152</v>
      </c>
      <c r="O9" s="38" t="s">
        <v>72</v>
      </c>
    </row>
    <row r="10" spans="1:15">
      <c r="A10" s="37">
        <v>104</v>
      </c>
      <c r="B10" s="37">
        <v>9</v>
      </c>
      <c r="C10" s="37">
        <v>1</v>
      </c>
      <c r="D10" s="38">
        <v>69.672382243307354</v>
      </c>
      <c r="E10" s="38">
        <v>59.621849999999995</v>
      </c>
      <c r="F10" s="38">
        <v>35</v>
      </c>
      <c r="G10" s="38">
        <v>185</v>
      </c>
      <c r="H10" s="38">
        <v>78</v>
      </c>
      <c r="I10" s="38">
        <v>30.708661417322833</v>
      </c>
      <c r="J10" s="38">
        <v>0</v>
      </c>
      <c r="K10" s="38">
        <v>0</v>
      </c>
      <c r="L10" s="38">
        <v>1416</v>
      </c>
      <c r="M10" s="38">
        <v>845.7</v>
      </c>
      <c r="N10" s="38">
        <v>130</v>
      </c>
      <c r="O10" s="38" t="s">
        <v>72</v>
      </c>
    </row>
    <row r="11" spans="1:15">
      <c r="A11" s="37">
        <v>112</v>
      </c>
      <c r="B11" s="37">
        <v>10</v>
      </c>
      <c r="C11" s="37">
        <v>1</v>
      </c>
      <c r="D11" s="38">
        <v>98.019234348824241</v>
      </c>
      <c r="E11" s="38">
        <v>56.308349999999997</v>
      </c>
      <c r="F11" s="38">
        <v>85</v>
      </c>
      <c r="G11" s="38">
        <v>184</v>
      </c>
      <c r="H11" s="38">
        <v>91</v>
      </c>
      <c r="I11" s="38">
        <v>35.826771653543304</v>
      </c>
      <c r="J11" s="38">
        <v>1</v>
      </c>
      <c r="K11" s="38">
        <v>1</v>
      </c>
      <c r="L11" s="38">
        <v>2176</v>
      </c>
      <c r="M11" s="38">
        <v>798.7</v>
      </c>
      <c r="N11" s="38">
        <v>142</v>
      </c>
      <c r="O11" s="38" t="s">
        <v>72</v>
      </c>
    </row>
    <row r="12" spans="1:15">
      <c r="A12" s="37">
        <v>109</v>
      </c>
      <c r="B12" s="37">
        <v>11</v>
      </c>
      <c r="C12" s="37">
        <v>1</v>
      </c>
      <c r="D12" s="38">
        <v>108.82711498696395</v>
      </c>
      <c r="E12" s="38">
        <v>56.442299999999996</v>
      </c>
      <c r="F12" s="38">
        <v>100</v>
      </c>
      <c r="G12" s="38">
        <v>186</v>
      </c>
      <c r="H12" s="38">
        <v>94</v>
      </c>
      <c r="I12" s="38">
        <v>37.00787401574803</v>
      </c>
      <c r="J12" s="38">
        <v>2</v>
      </c>
      <c r="K12" s="38">
        <v>2</v>
      </c>
      <c r="L12" s="38">
        <v>2501</v>
      </c>
      <c r="M12" s="38">
        <v>800.6</v>
      </c>
      <c r="N12" s="38">
        <v>147</v>
      </c>
      <c r="O12" s="38" t="s">
        <v>72</v>
      </c>
    </row>
    <row r="13" spans="1:15">
      <c r="A13" s="37">
        <v>106</v>
      </c>
      <c r="B13" s="37">
        <v>12</v>
      </c>
      <c r="C13" s="37">
        <v>1</v>
      </c>
      <c r="D13" s="38">
        <v>94.238761047418393</v>
      </c>
      <c r="E13" s="38">
        <v>59.81219999999999</v>
      </c>
      <c r="F13" s="38">
        <v>60</v>
      </c>
      <c r="G13" s="38">
        <v>179</v>
      </c>
      <c r="H13" s="38">
        <v>101</v>
      </c>
      <c r="I13" s="38">
        <v>39.763779527559052</v>
      </c>
      <c r="J13" s="38">
        <v>2</v>
      </c>
      <c r="K13" s="38">
        <v>2</v>
      </c>
      <c r="L13" s="38">
        <v>2372</v>
      </c>
      <c r="M13" s="38">
        <v>848.4</v>
      </c>
      <c r="N13" s="38">
        <v>161</v>
      </c>
      <c r="O13" s="38" t="s">
        <v>72</v>
      </c>
    </row>
    <row r="14" spans="1:15">
      <c r="A14" s="37">
        <v>105</v>
      </c>
      <c r="B14" s="37">
        <v>13</v>
      </c>
      <c r="C14" s="37">
        <v>1</v>
      </c>
      <c r="D14" s="38">
        <v>69.383428266786382</v>
      </c>
      <c r="E14" s="38">
        <v>57.647849999999998</v>
      </c>
      <c r="F14" s="38">
        <v>45</v>
      </c>
      <c r="G14" s="38">
        <v>188</v>
      </c>
      <c r="H14" s="38">
        <v>95</v>
      </c>
      <c r="I14" s="38">
        <v>37.401574803149607</v>
      </c>
      <c r="J14" s="38">
        <v>3</v>
      </c>
      <c r="K14" s="38">
        <v>5</v>
      </c>
      <c r="L14" s="38">
        <v>1703</v>
      </c>
      <c r="M14" s="38">
        <v>817.7</v>
      </c>
      <c r="N14" s="38">
        <v>157</v>
      </c>
      <c r="O14" s="38" t="s">
        <v>72</v>
      </c>
    </row>
    <row r="15" spans="1:15">
      <c r="A15" s="41">
        <v>203</v>
      </c>
      <c r="B15" s="41">
        <v>1</v>
      </c>
      <c r="C15" s="41">
        <v>2</v>
      </c>
      <c r="D15" s="42">
        <v>19.419516369283425</v>
      </c>
      <c r="E15" s="42">
        <v>56.689049999999995</v>
      </c>
      <c r="F15" s="42">
        <v>5</v>
      </c>
      <c r="G15" s="42">
        <v>187</v>
      </c>
      <c r="H15" s="42">
        <v>108</v>
      </c>
      <c r="I15" s="42">
        <v>42.519685039370081</v>
      </c>
      <c r="J15" s="42">
        <v>5</v>
      </c>
      <c r="K15" s="42">
        <v>5</v>
      </c>
      <c r="L15" s="42">
        <v>422</v>
      </c>
      <c r="M15" s="42">
        <v>804.1</v>
      </c>
      <c r="N15" s="38">
        <v>139</v>
      </c>
      <c r="O15" s="38" t="s">
        <v>72</v>
      </c>
    </row>
    <row r="16" spans="1:15">
      <c r="A16" s="37">
        <v>207</v>
      </c>
      <c r="B16" s="37">
        <v>2</v>
      </c>
      <c r="C16" s="37">
        <v>2</v>
      </c>
      <c r="D16" s="38">
        <v>42.98268750526109</v>
      </c>
      <c r="E16" s="38">
        <v>59.628899999999994</v>
      </c>
      <c r="F16" s="38">
        <v>15</v>
      </c>
      <c r="G16" s="38">
        <v>179</v>
      </c>
      <c r="H16" s="38">
        <v>73</v>
      </c>
      <c r="I16" s="38">
        <v>28.740157480314959</v>
      </c>
      <c r="J16" s="38">
        <v>1</v>
      </c>
      <c r="K16" s="38">
        <v>1</v>
      </c>
      <c r="L16" s="38">
        <v>1055</v>
      </c>
      <c r="M16" s="38">
        <v>845.8</v>
      </c>
      <c r="N16" s="38">
        <v>157</v>
      </c>
      <c r="O16" s="38" t="s">
        <v>72</v>
      </c>
    </row>
    <row r="17" spans="1:15">
      <c r="A17" s="37">
        <v>205</v>
      </c>
      <c r="B17" s="37">
        <v>3</v>
      </c>
      <c r="C17" s="37">
        <v>2</v>
      </c>
      <c r="D17" s="38">
        <v>99.245947967749984</v>
      </c>
      <c r="E17" s="38">
        <v>59.219999999999992</v>
      </c>
      <c r="F17" s="38">
        <v>100</v>
      </c>
      <c r="G17" s="38">
        <v>183</v>
      </c>
      <c r="H17" s="38">
        <v>99</v>
      </c>
      <c r="I17" s="38">
        <v>38.976377952755904</v>
      </c>
      <c r="J17" s="38">
        <v>3</v>
      </c>
      <c r="K17" s="38">
        <v>3</v>
      </c>
      <c r="L17" s="38">
        <v>2467</v>
      </c>
      <c r="M17" s="38">
        <v>840</v>
      </c>
      <c r="N17" s="38">
        <v>159</v>
      </c>
      <c r="O17" s="38" t="s">
        <v>72</v>
      </c>
    </row>
    <row r="18" spans="1:15">
      <c r="A18" s="37">
        <v>208</v>
      </c>
      <c r="B18" s="37">
        <v>4</v>
      </c>
      <c r="C18" s="37">
        <v>2</v>
      </c>
      <c r="D18" s="38">
        <v>76.920676786666291</v>
      </c>
      <c r="E18" s="38">
        <v>57.619649999999993</v>
      </c>
      <c r="F18" s="38">
        <v>80</v>
      </c>
      <c r="G18" s="38">
        <v>184</v>
      </c>
      <c r="H18" s="38">
        <v>87</v>
      </c>
      <c r="I18" s="38">
        <v>34.251968503937007</v>
      </c>
      <c r="J18" s="38">
        <v>20</v>
      </c>
      <c r="K18" s="38">
        <v>30</v>
      </c>
      <c r="L18" s="38">
        <v>1888</v>
      </c>
      <c r="M18" s="38">
        <v>817.3</v>
      </c>
      <c r="N18" s="38">
        <v>157</v>
      </c>
      <c r="O18" s="38" t="s">
        <v>72</v>
      </c>
    </row>
    <row r="19" spans="1:15">
      <c r="A19" s="37">
        <v>206</v>
      </c>
      <c r="B19" s="37">
        <v>5</v>
      </c>
      <c r="C19" s="37">
        <v>2</v>
      </c>
      <c r="D19" s="38">
        <v>102.66544759371624</v>
      </c>
      <c r="E19" s="38">
        <v>61.877849999999995</v>
      </c>
      <c r="F19" s="38">
        <v>100</v>
      </c>
      <c r="G19" s="38">
        <v>182</v>
      </c>
      <c r="H19" s="38">
        <v>92</v>
      </c>
      <c r="I19" s="38">
        <v>36.220472440944881</v>
      </c>
      <c r="J19" s="38">
        <v>2</v>
      </c>
      <c r="K19" s="38">
        <v>2</v>
      </c>
      <c r="L19" s="38">
        <v>2552</v>
      </c>
      <c r="M19" s="38">
        <v>877.7</v>
      </c>
      <c r="N19" s="38">
        <v>159</v>
      </c>
      <c r="O19" s="38" t="s">
        <v>72</v>
      </c>
    </row>
    <row r="20" spans="1:15">
      <c r="A20" s="37">
        <v>213</v>
      </c>
      <c r="B20" s="37">
        <v>6</v>
      </c>
      <c r="C20" s="37">
        <v>2</v>
      </c>
      <c r="D20" s="38">
        <v>118.65867395304745</v>
      </c>
      <c r="E20" s="38">
        <v>61.835549999999998</v>
      </c>
      <c r="F20" s="38">
        <v>90</v>
      </c>
      <c r="G20" s="38">
        <v>182</v>
      </c>
      <c r="H20" s="38">
        <v>98</v>
      </c>
      <c r="I20" s="38">
        <v>38.582677165354333</v>
      </c>
      <c r="J20" s="38">
        <v>2</v>
      </c>
      <c r="K20" s="38">
        <v>2</v>
      </c>
      <c r="L20" s="38">
        <v>2931</v>
      </c>
      <c r="M20" s="38">
        <v>877.1</v>
      </c>
      <c r="N20" s="38">
        <v>158</v>
      </c>
      <c r="O20" s="38" t="s">
        <v>72</v>
      </c>
    </row>
    <row r="21" spans="1:15">
      <c r="A21" s="37">
        <v>201</v>
      </c>
      <c r="B21" s="37">
        <v>7</v>
      </c>
      <c r="C21" s="37">
        <v>2</v>
      </c>
      <c r="D21" s="38">
        <v>89.921470982570398</v>
      </c>
      <c r="E21" s="38">
        <v>58.345799999999997</v>
      </c>
      <c r="F21" s="38">
        <v>60</v>
      </c>
      <c r="G21" s="38">
        <v>182</v>
      </c>
      <c r="H21" s="38">
        <v>77</v>
      </c>
      <c r="I21" s="38">
        <v>30.314960629921259</v>
      </c>
      <c r="J21" s="38">
        <v>2</v>
      </c>
      <c r="K21" s="38">
        <v>2</v>
      </c>
      <c r="L21" s="38">
        <v>1940</v>
      </c>
      <c r="M21" s="38">
        <v>827.6</v>
      </c>
      <c r="N21" s="38">
        <v>138</v>
      </c>
      <c r="O21" s="38" t="s">
        <v>72</v>
      </c>
    </row>
    <row r="22" spans="1:15">
      <c r="A22" s="37">
        <v>212</v>
      </c>
      <c r="B22" s="37">
        <v>8</v>
      </c>
      <c r="C22" s="37">
        <v>2</v>
      </c>
      <c r="D22" s="38">
        <v>47.928522677917734</v>
      </c>
      <c r="E22" s="38">
        <v>60.214049999999993</v>
      </c>
      <c r="F22" s="38">
        <v>10</v>
      </c>
      <c r="G22" s="38">
        <v>185</v>
      </c>
      <c r="H22" s="38">
        <v>72</v>
      </c>
      <c r="I22" s="38">
        <v>28.346456692913385</v>
      </c>
      <c r="J22" s="38">
        <v>1</v>
      </c>
      <c r="K22" s="38">
        <v>1</v>
      </c>
      <c r="L22" s="38">
        <v>1064</v>
      </c>
      <c r="M22" s="38">
        <v>854.1</v>
      </c>
      <c r="N22" s="38">
        <v>142</v>
      </c>
      <c r="O22" s="38" t="s">
        <v>72</v>
      </c>
    </row>
    <row r="23" spans="1:15">
      <c r="A23" s="37">
        <v>204</v>
      </c>
      <c r="B23" s="37">
        <v>9</v>
      </c>
      <c r="C23" s="37">
        <v>2</v>
      </c>
      <c r="D23" s="38">
        <v>90.28168659534299</v>
      </c>
      <c r="E23" s="38">
        <v>61.356149999999992</v>
      </c>
      <c r="F23" s="38">
        <v>40</v>
      </c>
      <c r="G23" s="38">
        <v>186</v>
      </c>
      <c r="H23" s="38">
        <v>75</v>
      </c>
      <c r="I23" s="38">
        <v>29.527559055118111</v>
      </c>
      <c r="J23" s="38">
        <v>1</v>
      </c>
      <c r="K23" s="38">
        <v>1</v>
      </c>
      <c r="L23" s="38">
        <v>1976</v>
      </c>
      <c r="M23" s="38">
        <v>870.3</v>
      </c>
      <c r="N23" s="38">
        <v>140</v>
      </c>
      <c r="O23" s="38" t="s">
        <v>72</v>
      </c>
    </row>
    <row r="24" spans="1:15">
      <c r="A24" s="37">
        <v>210</v>
      </c>
      <c r="B24" s="37">
        <v>10</v>
      </c>
      <c r="C24" s="37">
        <v>2</v>
      </c>
      <c r="D24" s="38">
        <v>101.00909580705479</v>
      </c>
      <c r="E24" s="38">
        <v>55.96994999999999</v>
      </c>
      <c r="F24" s="38">
        <v>70</v>
      </c>
      <c r="G24" s="38">
        <v>185</v>
      </c>
      <c r="H24" s="38">
        <v>88</v>
      </c>
      <c r="I24" s="38">
        <v>34.645669291338585</v>
      </c>
      <c r="J24" s="38">
        <v>0</v>
      </c>
      <c r="K24" s="38">
        <v>0</v>
      </c>
      <c r="L24" s="38">
        <v>2195</v>
      </c>
      <c r="M24" s="38">
        <v>793.9</v>
      </c>
      <c r="N24" s="38">
        <v>139</v>
      </c>
      <c r="O24" s="38" t="s">
        <v>72</v>
      </c>
    </row>
    <row r="25" spans="1:15">
      <c r="A25" s="37">
        <v>209</v>
      </c>
      <c r="B25" s="37">
        <v>11</v>
      </c>
      <c r="C25" s="37">
        <v>2</v>
      </c>
      <c r="D25" s="38">
        <v>102.25223410950284</v>
      </c>
      <c r="E25" s="38">
        <v>56.780699999999996</v>
      </c>
      <c r="F25" s="38">
        <v>80</v>
      </c>
      <c r="G25" s="38">
        <v>186</v>
      </c>
      <c r="H25" s="38">
        <v>88</v>
      </c>
      <c r="I25" s="38">
        <v>34.645669291338585</v>
      </c>
      <c r="J25" s="38">
        <v>2</v>
      </c>
      <c r="K25" s="38">
        <v>2</v>
      </c>
      <c r="L25" s="38">
        <v>2238</v>
      </c>
      <c r="M25" s="38">
        <v>805.4</v>
      </c>
      <c r="N25" s="38">
        <v>140</v>
      </c>
      <c r="O25" s="38" t="s">
        <v>72</v>
      </c>
    </row>
    <row r="26" spans="1:15">
      <c r="A26" s="37">
        <v>211</v>
      </c>
      <c r="B26" s="37">
        <v>12</v>
      </c>
      <c r="C26" s="37">
        <v>2</v>
      </c>
      <c r="D26" s="38">
        <v>89.093769666456893</v>
      </c>
      <c r="E26" s="38">
        <v>59.13539999999999</v>
      </c>
      <c r="F26" s="38">
        <v>55</v>
      </c>
      <c r="G26" s="38">
        <v>179</v>
      </c>
      <c r="H26" s="38">
        <v>99</v>
      </c>
      <c r="I26" s="38">
        <v>38.976377952755904</v>
      </c>
      <c r="J26" s="38">
        <v>2</v>
      </c>
      <c r="K26" s="38">
        <v>2</v>
      </c>
      <c r="L26" s="38">
        <v>1950</v>
      </c>
      <c r="M26" s="38">
        <v>838.8</v>
      </c>
      <c r="N26" s="38">
        <v>140</v>
      </c>
      <c r="O26" s="38" t="s">
        <v>72</v>
      </c>
    </row>
    <row r="27" spans="1:15">
      <c r="A27" s="37">
        <v>202</v>
      </c>
      <c r="B27" s="37">
        <v>13</v>
      </c>
      <c r="C27" s="37">
        <v>2</v>
      </c>
      <c r="D27" s="38">
        <v>87.387146929256275</v>
      </c>
      <c r="E27" s="38">
        <v>58.028549999999996</v>
      </c>
      <c r="F27" s="38">
        <v>45</v>
      </c>
      <c r="G27" s="38">
        <v>188</v>
      </c>
      <c r="H27" s="38">
        <v>85</v>
      </c>
      <c r="I27" s="38">
        <v>33.464566929133859</v>
      </c>
      <c r="J27" s="38">
        <v>2</v>
      </c>
      <c r="K27" s="38">
        <v>2</v>
      </c>
      <c r="L27" s="38">
        <v>1858</v>
      </c>
      <c r="M27" s="38">
        <v>823.1</v>
      </c>
      <c r="N27" s="38">
        <v>136</v>
      </c>
      <c r="O27" s="38" t="s">
        <v>72</v>
      </c>
    </row>
    <row r="28" spans="1:15">
      <c r="A28" s="41">
        <v>309</v>
      </c>
      <c r="B28" s="41">
        <v>1</v>
      </c>
      <c r="C28" s="41">
        <v>3</v>
      </c>
      <c r="D28" s="42">
        <v>16.237207726194512</v>
      </c>
      <c r="E28" s="42">
        <v>57.175499999999992</v>
      </c>
      <c r="F28" s="42">
        <v>2</v>
      </c>
      <c r="G28" s="42">
        <v>186</v>
      </c>
      <c r="H28" s="42">
        <v>115</v>
      </c>
      <c r="I28" s="42">
        <v>45.275590551181104</v>
      </c>
      <c r="J28" s="42">
        <v>3</v>
      </c>
      <c r="K28" s="42">
        <v>10</v>
      </c>
      <c r="L28" s="42">
        <v>363</v>
      </c>
      <c r="M28" s="42">
        <v>811</v>
      </c>
      <c r="N28" s="38">
        <v>143</v>
      </c>
      <c r="O28" s="38" t="s">
        <v>72</v>
      </c>
    </row>
    <row r="29" spans="1:15">
      <c r="A29" s="37">
        <v>305</v>
      </c>
      <c r="B29" s="37">
        <v>2</v>
      </c>
      <c r="C29" s="37">
        <v>3</v>
      </c>
      <c r="D29" s="38">
        <v>58.127973568281938</v>
      </c>
      <c r="E29" s="38">
        <v>59.607749999999996</v>
      </c>
      <c r="F29" s="38">
        <v>45</v>
      </c>
      <c r="G29" s="38">
        <v>180</v>
      </c>
      <c r="H29" s="38">
        <v>81</v>
      </c>
      <c r="I29" s="38">
        <v>31.889763779527559</v>
      </c>
      <c r="J29" s="38">
        <v>3</v>
      </c>
      <c r="K29" s="38">
        <v>3</v>
      </c>
      <c r="L29" s="38">
        <v>1454</v>
      </c>
      <c r="M29" s="38">
        <v>845.5</v>
      </c>
      <c r="N29" s="38">
        <v>160</v>
      </c>
      <c r="O29" s="38" t="s">
        <v>72</v>
      </c>
    </row>
    <row r="30" spans="1:15">
      <c r="A30" s="37">
        <v>304</v>
      </c>
      <c r="B30" s="37">
        <v>3</v>
      </c>
      <c r="C30" s="37">
        <v>3</v>
      </c>
      <c r="D30" s="38">
        <v>99.621707751429383</v>
      </c>
      <c r="E30" s="38">
        <v>58.881599999999999</v>
      </c>
      <c r="F30" s="38">
        <v>90</v>
      </c>
      <c r="G30" s="38">
        <v>184</v>
      </c>
      <c r="H30" s="38">
        <v>93</v>
      </c>
      <c r="I30" s="38">
        <v>36.614173228346459</v>
      </c>
      <c r="J30" s="38">
        <v>5</v>
      </c>
      <c r="K30" s="38">
        <v>5</v>
      </c>
      <c r="L30" s="38">
        <v>2196</v>
      </c>
      <c r="M30" s="38">
        <v>835.2</v>
      </c>
      <c r="N30" s="38">
        <v>141</v>
      </c>
      <c r="O30" s="38" t="s">
        <v>72</v>
      </c>
    </row>
    <row r="31" spans="1:15">
      <c r="A31" s="37">
        <v>310</v>
      </c>
      <c r="B31" s="37">
        <v>4</v>
      </c>
      <c r="C31" s="37">
        <v>3</v>
      </c>
      <c r="D31" s="38">
        <v>82.92895700192345</v>
      </c>
      <c r="E31" s="38">
        <v>59.078999999999994</v>
      </c>
      <c r="F31" s="38">
        <v>65</v>
      </c>
      <c r="G31" s="38">
        <v>186</v>
      </c>
      <c r="H31" s="38">
        <v>81</v>
      </c>
      <c r="I31" s="38">
        <v>31.889763779527559</v>
      </c>
      <c r="J31" s="38">
        <v>3</v>
      </c>
      <c r="K31" s="38">
        <v>40</v>
      </c>
      <c r="L31" s="38">
        <v>1841</v>
      </c>
      <c r="M31" s="38">
        <v>838</v>
      </c>
      <c r="N31" s="38">
        <v>142</v>
      </c>
      <c r="O31" s="38" t="s">
        <v>72</v>
      </c>
    </row>
    <row r="32" spans="1:15">
      <c r="A32" s="37">
        <v>302</v>
      </c>
      <c r="B32" s="37">
        <v>5</v>
      </c>
      <c r="C32" s="37">
        <v>3</v>
      </c>
      <c r="D32" s="38">
        <v>109.64738963351768</v>
      </c>
      <c r="E32" s="38">
        <v>63.062249999999992</v>
      </c>
      <c r="F32" s="38">
        <v>95</v>
      </c>
      <c r="G32" s="38">
        <v>181</v>
      </c>
      <c r="H32" s="38">
        <v>86</v>
      </c>
      <c r="I32" s="38">
        <v>33.85826771653543</v>
      </c>
      <c r="J32" s="38">
        <v>1</v>
      </c>
      <c r="K32" s="38">
        <v>1</v>
      </c>
      <c r="L32" s="38">
        <v>2417</v>
      </c>
      <c r="M32" s="38">
        <v>894.5</v>
      </c>
      <c r="N32" s="38">
        <v>141</v>
      </c>
      <c r="O32" s="38" t="s">
        <v>72</v>
      </c>
    </row>
    <row r="33" spans="1:15">
      <c r="A33" s="37">
        <v>303</v>
      </c>
      <c r="B33" s="37">
        <v>6</v>
      </c>
      <c r="C33" s="37">
        <v>3</v>
      </c>
      <c r="D33" s="38">
        <v>109.42542479546886</v>
      </c>
      <c r="E33" s="38">
        <v>60.968399999999988</v>
      </c>
      <c r="F33" s="38">
        <v>90</v>
      </c>
      <c r="G33" s="38">
        <v>186</v>
      </c>
      <c r="H33" s="38">
        <v>97</v>
      </c>
      <c r="I33" s="38">
        <v>38.188976377952756</v>
      </c>
      <c r="J33" s="38">
        <v>1</v>
      </c>
      <c r="K33" s="38">
        <v>1</v>
      </c>
      <c r="L33" s="38">
        <v>2395</v>
      </c>
      <c r="M33" s="38">
        <v>864.8</v>
      </c>
      <c r="N33" s="38">
        <v>140</v>
      </c>
      <c r="O33" s="38" t="s">
        <v>72</v>
      </c>
    </row>
    <row r="34" spans="1:15">
      <c r="A34" s="37">
        <v>301</v>
      </c>
      <c r="B34" s="37">
        <v>7</v>
      </c>
      <c r="C34" s="37">
        <v>3</v>
      </c>
      <c r="D34" s="38">
        <v>93.829993174908495</v>
      </c>
      <c r="E34" s="38">
        <v>58.987349999999999</v>
      </c>
      <c r="F34" s="38">
        <v>75</v>
      </c>
      <c r="G34" s="38">
        <v>182</v>
      </c>
      <c r="H34" s="38">
        <v>78</v>
      </c>
      <c r="I34" s="38">
        <v>30.708661417322833</v>
      </c>
      <c r="J34" s="38">
        <v>3</v>
      </c>
      <c r="K34" s="38">
        <v>3</v>
      </c>
      <c r="L34" s="38">
        <v>2083</v>
      </c>
      <c r="M34" s="38">
        <v>836.7</v>
      </c>
      <c r="N34" s="38">
        <v>142</v>
      </c>
      <c r="O34" s="38" t="s">
        <v>72</v>
      </c>
    </row>
    <row r="35" spans="1:15">
      <c r="A35" s="37">
        <v>306</v>
      </c>
      <c r="B35" s="37">
        <v>8</v>
      </c>
      <c r="C35" s="37">
        <v>3</v>
      </c>
      <c r="D35" s="38">
        <v>86.849043697157086</v>
      </c>
      <c r="E35" s="38">
        <v>59.269349999999996</v>
      </c>
      <c r="F35" s="38">
        <v>65</v>
      </c>
      <c r="G35" s="38">
        <v>185</v>
      </c>
      <c r="H35" s="38">
        <v>76</v>
      </c>
      <c r="I35" s="38">
        <v>29.921259842519685</v>
      </c>
      <c r="J35" s="38">
        <v>1</v>
      </c>
      <c r="K35" s="38">
        <v>1</v>
      </c>
      <c r="L35" s="38">
        <v>2186</v>
      </c>
      <c r="M35" s="38">
        <v>840.7</v>
      </c>
      <c r="N35" s="38">
        <v>161</v>
      </c>
      <c r="O35" s="38" t="s">
        <v>72</v>
      </c>
    </row>
    <row r="36" spans="1:15">
      <c r="A36" s="37">
        <v>308</v>
      </c>
      <c r="B36" s="37">
        <v>9</v>
      </c>
      <c r="C36" s="37">
        <v>3</v>
      </c>
      <c r="D36" s="38">
        <v>79.731866775162047</v>
      </c>
      <c r="E36" s="38">
        <v>58.966199999999994</v>
      </c>
      <c r="F36" s="38">
        <v>75</v>
      </c>
      <c r="G36" s="38">
        <v>185</v>
      </c>
      <c r="H36" s="38">
        <v>83</v>
      </c>
      <c r="I36" s="38">
        <v>32.677165354330711</v>
      </c>
      <c r="J36" s="38">
        <v>1</v>
      </c>
      <c r="K36" s="38">
        <v>1</v>
      </c>
      <c r="L36" s="38">
        <v>1957</v>
      </c>
      <c r="M36" s="38">
        <v>836.4</v>
      </c>
      <c r="N36" s="38">
        <v>157</v>
      </c>
      <c r="O36" s="38" t="s">
        <v>72</v>
      </c>
    </row>
    <row r="37" spans="1:15">
      <c r="A37" s="37">
        <v>313</v>
      </c>
      <c r="B37" s="37">
        <v>10</v>
      </c>
      <c r="C37" s="37">
        <v>3</v>
      </c>
      <c r="D37" s="38">
        <v>114.63813719320326</v>
      </c>
      <c r="E37" s="38">
        <v>57.210749999999997</v>
      </c>
      <c r="F37" s="38">
        <v>85</v>
      </c>
      <c r="G37" s="38">
        <v>185</v>
      </c>
      <c r="H37" s="38">
        <v>96</v>
      </c>
      <c r="I37" s="38">
        <v>37.795275590551178</v>
      </c>
      <c r="J37" s="38">
        <v>1</v>
      </c>
      <c r="K37" s="38">
        <v>1</v>
      </c>
      <c r="L37" s="38">
        <v>2760</v>
      </c>
      <c r="M37" s="38">
        <v>811.5</v>
      </c>
      <c r="N37" s="38">
        <v>154</v>
      </c>
      <c r="O37" s="38" t="s">
        <v>72</v>
      </c>
    </row>
    <row r="38" spans="1:15">
      <c r="A38" s="37">
        <v>312</v>
      </c>
      <c r="B38" s="37">
        <v>11</v>
      </c>
      <c r="C38" s="37">
        <v>3</v>
      </c>
      <c r="D38" s="38">
        <v>105.08495909376967</v>
      </c>
      <c r="E38" s="38">
        <v>56.667899999999989</v>
      </c>
      <c r="F38" s="38">
        <v>60</v>
      </c>
      <c r="G38" s="38">
        <v>187</v>
      </c>
      <c r="H38" s="38">
        <v>96</v>
      </c>
      <c r="I38" s="38">
        <v>37.795275590551178</v>
      </c>
      <c r="J38" s="38">
        <v>0</v>
      </c>
      <c r="K38" s="38">
        <v>0</v>
      </c>
      <c r="L38" s="38">
        <v>2300</v>
      </c>
      <c r="M38" s="38">
        <v>803.8</v>
      </c>
      <c r="N38" s="38">
        <v>140</v>
      </c>
      <c r="O38" s="38" t="s">
        <v>72</v>
      </c>
    </row>
    <row r="39" spans="1:15">
      <c r="A39" s="37">
        <v>311</v>
      </c>
      <c r="B39" s="37">
        <v>12</v>
      </c>
      <c r="C39" s="37">
        <v>3</v>
      </c>
      <c r="D39" s="38">
        <v>89.278470334614312</v>
      </c>
      <c r="E39" s="38">
        <v>60.164699999999989</v>
      </c>
      <c r="F39" s="38">
        <v>75</v>
      </c>
      <c r="G39" s="38">
        <v>178</v>
      </c>
      <c r="H39" s="38">
        <v>101</v>
      </c>
      <c r="I39" s="38">
        <v>39.763779527559052</v>
      </c>
      <c r="J39" s="38">
        <v>3</v>
      </c>
      <c r="K39" s="38">
        <v>3</v>
      </c>
      <c r="L39" s="38">
        <v>1968</v>
      </c>
      <c r="M39" s="38">
        <v>853.4</v>
      </c>
      <c r="N39" s="38">
        <v>141</v>
      </c>
      <c r="O39" s="38" t="s">
        <v>72</v>
      </c>
    </row>
    <row r="40" spans="1:15">
      <c r="A40" s="37">
        <v>307</v>
      </c>
      <c r="B40" s="37">
        <v>13</v>
      </c>
      <c r="C40" s="37">
        <v>3</v>
      </c>
      <c r="D40" s="38">
        <v>109.10676506074806</v>
      </c>
      <c r="E40" s="38">
        <v>58.190699999999993</v>
      </c>
      <c r="F40" s="38">
        <v>85</v>
      </c>
      <c r="G40" s="38">
        <v>188</v>
      </c>
      <c r="H40" s="38">
        <v>89</v>
      </c>
      <c r="I40" s="38">
        <v>35.039370078740156</v>
      </c>
      <c r="J40" s="38">
        <v>3</v>
      </c>
      <c r="K40" s="38">
        <v>3</v>
      </c>
      <c r="L40" s="38">
        <v>2678</v>
      </c>
      <c r="M40" s="38">
        <v>825.4</v>
      </c>
      <c r="N40" s="38">
        <v>157</v>
      </c>
      <c r="O40" s="38" t="s">
        <v>72</v>
      </c>
    </row>
    <row r="41" spans="1:15">
      <c r="B41" s="37">
        <v>1</v>
      </c>
      <c r="D41" s="38">
        <v>17.00538760978867</v>
      </c>
      <c r="E41" s="38">
        <v>56.968699999999991</v>
      </c>
      <c r="F41" s="38">
        <v>3.3333333333333335</v>
      </c>
      <c r="G41" s="38">
        <v>186</v>
      </c>
      <c r="I41" s="38">
        <v>43.700787401574807</v>
      </c>
      <c r="J41" s="38">
        <v>3.6666666666666665</v>
      </c>
      <c r="K41" s="38">
        <v>10</v>
      </c>
    </row>
    <row r="42" spans="1:15">
      <c r="B42" s="37">
        <v>2</v>
      </c>
      <c r="D42" s="38">
        <v>58.048131568195068</v>
      </c>
      <c r="E42" s="38">
        <v>59.967299999999994</v>
      </c>
      <c r="F42" s="38">
        <v>46.666666666666664</v>
      </c>
      <c r="G42" s="38">
        <v>179.66666666666666</v>
      </c>
      <c r="I42" s="38">
        <v>30.839895013123357</v>
      </c>
      <c r="J42" s="38">
        <v>1.6666666666666667</v>
      </c>
      <c r="K42" s="38">
        <v>1.6666666666666667</v>
      </c>
    </row>
    <row r="43" spans="1:15">
      <c r="B43" s="37">
        <v>3</v>
      </c>
      <c r="D43" s="38">
        <v>107.65901788779303</v>
      </c>
      <c r="E43" s="38">
        <v>59.565449999999998</v>
      </c>
      <c r="F43" s="38">
        <v>96.666666666666671</v>
      </c>
      <c r="G43" s="38">
        <v>183</v>
      </c>
      <c r="I43" s="38">
        <v>38.320209973753286</v>
      </c>
      <c r="J43" s="38">
        <v>3.6666666666666665</v>
      </c>
      <c r="K43" s="38">
        <v>3.6666666666666665</v>
      </c>
    </row>
    <row r="44" spans="1:15">
      <c r="B44" s="37">
        <v>4</v>
      </c>
      <c r="D44" s="38">
        <v>75.825089189330981</v>
      </c>
      <c r="E44" s="38">
        <v>58.52205</v>
      </c>
      <c r="F44" s="38">
        <v>76.666666666666671</v>
      </c>
      <c r="G44" s="38">
        <v>183.66666666666666</v>
      </c>
      <c r="I44" s="38">
        <v>33.727034120734906</v>
      </c>
      <c r="J44" s="38">
        <v>19.333333333333332</v>
      </c>
      <c r="K44" s="38">
        <v>43.333333333333336</v>
      </c>
    </row>
    <row r="45" spans="1:15">
      <c r="B45" s="37">
        <v>5</v>
      </c>
      <c r="D45" s="38">
        <v>102.44238480261687</v>
      </c>
      <c r="E45" s="38">
        <v>62.230349999999987</v>
      </c>
      <c r="F45" s="38">
        <v>86.666666666666671</v>
      </c>
      <c r="G45" s="38">
        <v>181</v>
      </c>
      <c r="I45" s="38">
        <v>35.564304461942264</v>
      </c>
      <c r="J45" s="38">
        <v>2</v>
      </c>
      <c r="K45" s="38">
        <v>2</v>
      </c>
    </row>
    <row r="46" spans="1:15">
      <c r="B46" s="37">
        <v>6</v>
      </c>
      <c r="D46" s="38">
        <v>111.23868005894063</v>
      </c>
      <c r="E46" s="38">
        <v>60.618249999999989</v>
      </c>
      <c r="F46" s="38">
        <v>90</v>
      </c>
      <c r="G46" s="38">
        <v>184.66666666666666</v>
      </c>
      <c r="I46" s="38">
        <v>37.795275590551185</v>
      </c>
      <c r="J46" s="38">
        <v>1.3333333333333333</v>
      </c>
      <c r="K46" s="38">
        <v>1.3333333333333333</v>
      </c>
    </row>
    <row r="47" spans="1:15">
      <c r="B47" s="37">
        <v>7</v>
      </c>
      <c r="D47" s="38">
        <v>83.089435966460314</v>
      </c>
      <c r="E47" s="38">
        <v>57.795899999999996</v>
      </c>
      <c r="F47" s="38">
        <v>58.333333333333336</v>
      </c>
      <c r="G47" s="38">
        <v>181</v>
      </c>
      <c r="I47" s="38">
        <v>29.396325459317584</v>
      </c>
      <c r="J47" s="38">
        <v>2.3333333333333335</v>
      </c>
      <c r="K47" s="38">
        <v>2.3333333333333335</v>
      </c>
    </row>
    <row r="48" spans="1:15">
      <c r="B48" s="37">
        <v>8</v>
      </c>
      <c r="D48" s="38">
        <v>69.417624528611</v>
      </c>
      <c r="E48" s="38">
        <v>59.678249999999998</v>
      </c>
      <c r="F48" s="38">
        <v>41.666666666666664</v>
      </c>
      <c r="G48" s="38">
        <v>184.33333333333334</v>
      </c>
      <c r="I48" s="38">
        <v>29.527559055118108</v>
      </c>
      <c r="J48" s="38">
        <v>1</v>
      </c>
      <c r="K48" s="38">
        <v>1</v>
      </c>
    </row>
    <row r="49" spans="2:11">
      <c r="B49" s="37">
        <v>9</v>
      </c>
      <c r="D49" s="38">
        <v>79.895311871270806</v>
      </c>
      <c r="E49" s="38">
        <v>59.981399999999987</v>
      </c>
      <c r="F49" s="38">
        <v>50</v>
      </c>
      <c r="G49" s="38">
        <v>185.33333333333334</v>
      </c>
      <c r="I49" s="38">
        <v>30.971128608923888</v>
      </c>
      <c r="J49" s="38">
        <v>0.66666666666666663</v>
      </c>
      <c r="K49" s="38">
        <v>0.66666666666666663</v>
      </c>
    </row>
    <row r="50" spans="2:11">
      <c r="B50" s="37">
        <v>10</v>
      </c>
      <c r="D50" s="38">
        <v>104.55548911636076</v>
      </c>
      <c r="E50" s="38">
        <v>56.49635</v>
      </c>
      <c r="F50" s="38">
        <v>80</v>
      </c>
      <c r="G50" s="38">
        <v>184.66666666666666</v>
      </c>
      <c r="I50" s="38">
        <v>36.089238845144358</v>
      </c>
      <c r="J50" s="38">
        <v>0.66666666666666663</v>
      </c>
      <c r="K50" s="38">
        <v>0.66666666666666663</v>
      </c>
    </row>
    <row r="51" spans="2:11">
      <c r="B51" s="37">
        <v>11</v>
      </c>
      <c r="D51" s="38">
        <v>105.38810273007881</v>
      </c>
      <c r="E51" s="38">
        <v>56.630299999999998</v>
      </c>
      <c r="F51" s="38">
        <v>80</v>
      </c>
      <c r="G51" s="38">
        <v>186.33333333333334</v>
      </c>
      <c r="I51" s="38">
        <v>36.482939632545929</v>
      </c>
      <c r="J51" s="38">
        <v>1.3333333333333333</v>
      </c>
      <c r="K51" s="38">
        <v>1.3333333333333333</v>
      </c>
    </row>
    <row r="52" spans="2:11">
      <c r="B52" s="37">
        <v>12</v>
      </c>
      <c r="D52" s="38">
        <v>90.870333682829866</v>
      </c>
      <c r="E52" s="38">
        <v>59.70409999999999</v>
      </c>
      <c r="F52" s="38">
        <v>63.333333333333336</v>
      </c>
      <c r="G52" s="38">
        <v>178.66666666666666</v>
      </c>
      <c r="I52" s="38">
        <v>39.501312335958005</v>
      </c>
      <c r="J52" s="38">
        <v>2.3333333333333335</v>
      </c>
      <c r="K52" s="38">
        <v>2.3333333333333335</v>
      </c>
    </row>
    <row r="53" spans="2:11">
      <c r="B53" s="37">
        <v>13</v>
      </c>
      <c r="D53" s="38">
        <v>88.625780085596901</v>
      </c>
      <c r="E53" s="38">
        <v>57.9557</v>
      </c>
      <c r="F53" s="38">
        <v>58.333333333333336</v>
      </c>
      <c r="G53" s="38">
        <v>188</v>
      </c>
      <c r="I53" s="38">
        <v>35.301837270341203</v>
      </c>
      <c r="J53" s="38">
        <v>2.6666666666666665</v>
      </c>
      <c r="K53" s="38">
        <v>3.3333333333333335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wrhwBZ</vt:lpstr>
      <vt:lpstr>raw data</vt:lpstr>
      <vt:lpstr>Database</vt:lpstr>
    </vt:vector>
  </TitlesOfParts>
  <Company>Montana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jeberg</dc:creator>
  <cp:lastModifiedBy>abburke</cp:lastModifiedBy>
  <cp:lastPrinted>2009-12-21T20:08:40Z</cp:lastPrinted>
  <dcterms:created xsi:type="dcterms:W3CDTF">2009-04-01T17:35:43Z</dcterms:created>
  <dcterms:modified xsi:type="dcterms:W3CDTF">2011-12-13T00:48:29Z</dcterms:modified>
</cp:coreProperties>
</file>